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Licitacoes-GLC\EDI\Entrada\Engenharia\2020\0000931-2020\"/>
    </mc:Choice>
  </mc:AlternateContent>
  <bookViews>
    <workbookView xWindow="10035" yWindow="60" windowWidth="10530" windowHeight="7965" tabRatio="594"/>
  </bookViews>
  <sheets>
    <sheet name="Cronograma" sheetId="9" r:id="rId1"/>
  </sheets>
  <definedNames>
    <definedName name="_xlnm.Print_Area" localSheetId="0">Cronograma!$A$1:$G$52</definedName>
    <definedName name="_xlnm.Print_Titles" localSheetId="0">Cronograma!$12:$13</definedName>
  </definedNames>
  <calcPr calcId="162913" fullPrecision="0"/>
</workbook>
</file>

<file path=xl/calcChain.xml><?xml version="1.0" encoding="utf-8"?>
<calcChain xmlns="http://schemas.openxmlformats.org/spreadsheetml/2006/main">
  <c r="G52" i="9" l="1"/>
  <c r="G49" i="9" s="1"/>
  <c r="G23" i="9" l="1"/>
  <c r="G15" i="9" l="1"/>
  <c r="G53" i="9"/>
  <c r="F50" i="9"/>
  <c r="E50" i="9"/>
  <c r="F48" i="9"/>
  <c r="E48" i="9"/>
  <c r="F46" i="9"/>
  <c r="E46" i="9"/>
  <c r="F44" i="9"/>
  <c r="E44" i="9"/>
  <c r="F41" i="9"/>
  <c r="E41" i="9"/>
  <c r="F39" i="9"/>
  <c r="E39" i="9"/>
  <c r="F37" i="9"/>
  <c r="E37" i="9"/>
  <c r="F35" i="9"/>
  <c r="E35" i="9"/>
  <c r="F32" i="9"/>
  <c r="E32" i="9"/>
  <c r="F30" i="9"/>
  <c r="E30" i="9"/>
  <c r="F28" i="9"/>
  <c r="E28" i="9"/>
  <c r="F26" i="9"/>
  <c r="E26" i="9"/>
  <c r="F24" i="9"/>
  <c r="E24" i="9"/>
  <c r="F22" i="9"/>
  <c r="E22" i="9"/>
  <c r="F20" i="9"/>
  <c r="E20" i="9"/>
  <c r="F18" i="9"/>
  <c r="E18" i="9"/>
  <c r="F16" i="9"/>
  <c r="E16" i="9"/>
  <c r="G40" i="9"/>
  <c r="G47" i="9"/>
  <c r="G45" i="9"/>
  <c r="G43" i="9"/>
  <c r="G38" i="9"/>
  <c r="G36" i="9"/>
  <c r="G34" i="9"/>
  <c r="G31" i="9"/>
  <c r="G29" i="9"/>
  <c r="G27" i="9"/>
  <c r="G25" i="9"/>
  <c r="G21" i="9"/>
  <c r="G19" i="9"/>
  <c r="G17" i="9"/>
  <c r="E52" i="9" l="1"/>
  <c r="E51" i="9" s="1"/>
  <c r="F52" i="9"/>
  <c r="F51" i="9" s="1"/>
  <c r="G51" i="9"/>
  <c r="E53" i="9" l="1"/>
  <c r="F53" i="9"/>
</calcChain>
</file>

<file path=xl/sharedStrings.xml><?xml version="1.0" encoding="utf-8"?>
<sst xmlns="http://schemas.openxmlformats.org/spreadsheetml/2006/main" count="81" uniqueCount="47">
  <si>
    <t>DESCRIÇÃO</t>
  </si>
  <si>
    <t>EMAIL:</t>
  </si>
  <si>
    <t>RAZÃO SOCIAL:</t>
  </si>
  <si>
    <t>CNPJ:</t>
  </si>
  <si>
    <t>DATA DA PROPOSTA</t>
  </si>
  <si>
    <t>ITENS</t>
  </si>
  <si>
    <t>INSTALAÇÕES MECÂNICAS</t>
  </si>
  <si>
    <t>FONE:</t>
  </si>
  <si>
    <t>LOTE</t>
  </si>
  <si>
    <t>ÚNICO</t>
  </si>
  <si>
    <t>ENDEREÇO:</t>
  </si>
  <si>
    <t>PROPONENTE</t>
  </si>
  <si>
    <t>Instalações diversas</t>
  </si>
  <si>
    <t>Fornecimento e instalação do sistema de distribuição de ar</t>
  </si>
  <si>
    <t>Fornecimento e instalação de condicionadores</t>
  </si>
  <si>
    <t>Fornecimento e instalação de sistema de renovação de ar</t>
  </si>
  <si>
    <t>I</t>
  </si>
  <si>
    <t>1. OBJETO: OBRAS CIVIS, INSTALAÇÕES ELÉTRICAS, LÓGICAS E MECÂNICAS</t>
  </si>
  <si>
    <r>
      <t xml:space="preserve">2. ENDEREÇO DE EXECUÇÃO/ENTREGA: </t>
    </r>
    <r>
      <rPr>
        <sz val="10"/>
        <rFont val="Calibri"/>
        <family val="2"/>
        <scheme val="minor"/>
      </rPr>
      <t>Rua Siqueira Campos, 883, sobreloja – Porto Alegre/RS.</t>
    </r>
  </si>
  <si>
    <r>
      <t xml:space="preserve">3. PRAZO DE EXECUÇÃO/ENTREGA: </t>
    </r>
    <r>
      <rPr>
        <sz val="10"/>
        <rFont val="Calibri"/>
        <family val="2"/>
        <scheme val="minor"/>
      </rPr>
      <t xml:space="preserve"> 45 (quarenta e cinco) dias corridos</t>
    </r>
  </si>
  <si>
    <t>OBRAS CIVIS</t>
  </si>
  <si>
    <t>Serviços Preliminares</t>
  </si>
  <si>
    <t>Piso</t>
  </si>
  <si>
    <t>Forro</t>
  </si>
  <si>
    <t>Alvenaria</t>
  </si>
  <si>
    <t>Instalações hidrossanitárias</t>
  </si>
  <si>
    <t>Divisórias leves</t>
  </si>
  <si>
    <t>Pintura</t>
  </si>
  <si>
    <t>Complementos/ Diversos</t>
  </si>
  <si>
    <t>Esquadrias e ferragens</t>
  </si>
  <si>
    <t xml:space="preserve">INFRAESTRUTURA ELÉTRICA </t>
  </si>
  <si>
    <t xml:space="preserve">Infraestrutura para Iluminação e Rede Elétrica Comum </t>
  </si>
  <si>
    <t>Infraestrutura para Conexões a Rede Estabilizada (CD-ESTAB)</t>
  </si>
  <si>
    <t xml:space="preserve">Infraestrutura para Lógica e Telefonia </t>
  </si>
  <si>
    <t>II</t>
  </si>
  <si>
    <t>III</t>
  </si>
  <si>
    <t>CRONOGRAMA FÍSICO-FINANCEIRO</t>
  </si>
  <si>
    <t>MEDIÇÃO</t>
  </si>
  <si>
    <t>%</t>
  </si>
  <si>
    <t>R$</t>
  </si>
  <si>
    <t>1ª</t>
  </si>
  <si>
    <t>2ª</t>
  </si>
  <si>
    <t>% CUSTO TOTAL</t>
  </si>
  <si>
    <t>TOTAL GERAL COM BDI</t>
  </si>
  <si>
    <t>BDI</t>
  </si>
  <si>
    <t>Enc. Sociais SINAPI-RS MARÇO/20</t>
  </si>
  <si>
    <t>Infraestrutura da rede WI-FI e Interligação do rack´s de comunicação da sobreloja com o térreo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</si>
</sst>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5" formatCode="* #,##0.00\ ;\-* #,##0.00\ ;* \-#\ ;@\ "/>
  </numFmts>
  <fonts count="16" x14ac:knownFonts="1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/>
      <top style="hair">
        <color theme="3"/>
      </top>
      <bottom style="thin">
        <color theme="3"/>
      </bottom>
      <diagonal/>
    </border>
    <border>
      <left/>
      <right/>
      <top style="hair">
        <color theme="3"/>
      </top>
      <bottom/>
      <diagonal/>
    </border>
    <border>
      <left/>
      <right/>
      <top/>
      <bottom style="medium">
        <color theme="3"/>
      </bottom>
      <diagonal/>
    </border>
  </borders>
  <cellStyleXfs count="16">
    <xf numFmtId="0" fontId="0" fillId="0" borderId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0" fontId="4" fillId="0" borderId="0"/>
    <xf numFmtId="0" fontId="1" fillId="0" borderId="0"/>
    <xf numFmtId="40" fontId="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9" fontId="15" fillId="0" borderId="0" applyBorder="0" applyProtection="0"/>
    <xf numFmtId="165" fontId="15" fillId="0" borderId="0" applyBorder="0" applyProtection="0"/>
    <xf numFmtId="0" fontId="14" fillId="0" borderId="0"/>
    <xf numFmtId="40" fontId="1" fillId="0" borderId="0" applyFont="0" applyFill="0" applyBorder="0" applyAlignment="0" applyProtection="0"/>
  </cellStyleXfs>
  <cellXfs count="71">
    <xf numFmtId="0" fontId="0" fillId="0" borderId="0" xfId="0"/>
    <xf numFmtId="10" fontId="12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3" xfId="0" applyFont="1" applyFill="1" applyBorder="1" applyAlignment="1" applyProtection="1">
      <alignment horizontal="right" vertical="center" wrapText="1"/>
      <protection hidden="1"/>
    </xf>
    <xf numFmtId="0" fontId="5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5" xfId="0" applyFont="1" applyFill="1" applyBorder="1" applyAlignment="1" applyProtection="1">
      <alignment horizontal="justify" vertical="center" wrapText="1"/>
      <protection hidden="1"/>
    </xf>
    <xf numFmtId="4" fontId="7" fillId="0" borderId="5" xfId="0" applyNumberFormat="1" applyFont="1" applyFill="1" applyBorder="1" applyAlignment="1" applyProtection="1">
      <alignment horizontal="right" vertical="center" wrapText="1"/>
      <protection hidden="1"/>
    </xf>
    <xf numFmtId="2" fontId="7" fillId="0" borderId="5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2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7" xfId="0" applyNumberFormat="1" applyFont="1" applyFill="1" applyBorder="1" applyAlignment="1" applyProtection="1">
      <alignment horizontal="right" vertical="center" wrapText="1"/>
      <protection hidden="1"/>
    </xf>
    <xf numFmtId="2" fontId="7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8" xfId="0" applyFont="1" applyFill="1" applyBorder="1" applyAlignment="1" applyProtection="1">
      <alignment horizontal="justify" vertical="center" wrapText="1"/>
      <protection hidden="1"/>
    </xf>
    <xf numFmtId="4" fontId="7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4" fontId="7" fillId="0" borderId="8" xfId="0" applyNumberFormat="1" applyFont="1" applyFill="1" applyBorder="1" applyAlignment="1" applyProtection="1">
      <alignment horizontal="right" vertical="center" wrapText="1"/>
      <protection hidden="1"/>
    </xf>
    <xf numFmtId="1" fontId="7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justify" vertical="center" wrapText="1"/>
      <protection hidden="1"/>
    </xf>
    <xf numFmtId="2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7" xfId="0" applyFont="1" applyFill="1" applyBorder="1" applyAlignment="1" applyProtection="1">
      <alignment horizontal="justify" vertical="center" wrapText="1"/>
      <protection hidden="1"/>
    </xf>
    <xf numFmtId="0" fontId="5" fillId="0" borderId="7" xfId="0" applyNumberFormat="1" applyFont="1" applyFill="1" applyBorder="1" applyAlignment="1" applyProtection="1">
      <alignment horizontal="right" vertical="center" wrapText="1"/>
      <protection hidden="1"/>
    </xf>
    <xf numFmtId="1" fontId="5" fillId="0" borderId="7" xfId="0" applyNumberFormat="1" applyFont="1" applyFill="1" applyBorder="1" applyAlignment="1" applyProtection="1">
      <alignment horizontal="left" vertical="center" wrapText="1"/>
      <protection hidden="1"/>
    </xf>
    <xf numFmtId="4" fontId="5" fillId="0" borderId="7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2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" xfId="0" applyFont="1" applyFill="1" applyBorder="1" applyAlignment="1" applyProtection="1">
      <alignment horizontal="justify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49" fontId="10" fillId="0" borderId="9" xfId="0" applyNumberFormat="1" applyFont="1" applyFill="1" applyBorder="1" applyAlignment="1" applyProtection="1">
      <alignment horizontal="center" vertical="center" wrapText="1"/>
      <protection hidden="1"/>
    </xf>
    <xf numFmtId="9" fontId="7" fillId="0" borderId="0" xfId="10" applyFont="1" applyFill="1" applyBorder="1" applyAlignment="1" applyProtection="1">
      <alignment horizontal="right" vertical="center" wrapText="1"/>
      <protection hidden="1"/>
    </xf>
    <xf numFmtId="10" fontId="7" fillId="0" borderId="0" xfId="10" applyNumberFormat="1" applyFont="1" applyFill="1" applyBorder="1" applyAlignment="1" applyProtection="1">
      <alignment horizontal="right" vertical="center" wrapText="1"/>
      <protection hidden="1"/>
    </xf>
    <xf numFmtId="0" fontId="5" fillId="0" borderId="2" xfId="0" applyFont="1" applyFill="1" applyBorder="1" applyAlignment="1" applyProtection="1">
      <alignment vertical="center" wrapText="1"/>
      <protection hidden="1"/>
    </xf>
    <xf numFmtId="10" fontId="7" fillId="0" borderId="7" xfId="10" applyNumberFormat="1" applyFont="1" applyFill="1" applyBorder="1" applyAlignment="1" applyProtection="1">
      <alignment horizontal="right" vertical="center" wrapText="1"/>
      <protection hidden="1"/>
    </xf>
    <xf numFmtId="9" fontId="7" fillId="0" borderId="7" xfId="10" applyFont="1" applyFill="1" applyBorder="1" applyAlignment="1" applyProtection="1">
      <alignment horizontal="right" vertical="center" wrapText="1"/>
      <protection hidden="1"/>
    </xf>
    <xf numFmtId="10" fontId="5" fillId="0" borderId="2" xfId="10" applyNumberFormat="1" applyFont="1" applyFill="1" applyBorder="1" applyAlignment="1" applyProtection="1">
      <alignment horizontal="right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7" fillId="3" borderId="4" xfId="0" applyFont="1" applyFill="1" applyBorder="1" applyAlignment="1" applyProtection="1">
      <alignment horizontal="left" vertical="center" wrapText="1"/>
      <protection locked="0" hidden="1"/>
    </xf>
    <xf numFmtId="4" fontId="5" fillId="3" borderId="7" xfId="0" applyNumberFormat="1" applyFont="1" applyFill="1" applyBorder="1" applyAlignment="1" applyProtection="1">
      <alignment horizontal="right" vertical="center" wrapText="1"/>
      <protection locked="0" hidden="1"/>
    </xf>
    <xf numFmtId="4" fontId="5" fillId="3" borderId="9" xfId="0" applyNumberFormat="1" applyFont="1" applyFill="1" applyBorder="1" applyAlignment="1" applyProtection="1">
      <alignment horizontal="right" vertical="center" wrapText="1"/>
      <protection locked="0" hidden="1"/>
    </xf>
    <xf numFmtId="0" fontId="5" fillId="2" borderId="11" xfId="0" applyFont="1" applyFill="1" applyBorder="1" applyAlignment="1" applyProtection="1">
      <alignment horizontal="right" vertical="center" wrapText="1"/>
      <protection hidden="1"/>
    </xf>
    <xf numFmtId="4" fontId="5" fillId="2" borderId="2" xfId="0" applyNumberFormat="1" applyFont="1" applyFill="1" applyBorder="1" applyAlignment="1" applyProtection="1">
      <alignment horizontal="right" vertical="center" wrapText="1"/>
      <protection hidden="1"/>
    </xf>
    <xf numFmtId="164" fontId="5" fillId="3" borderId="1" xfId="0" applyNumberFormat="1" applyFont="1" applyFill="1" applyBorder="1" applyAlignment="1" applyProtection="1">
      <alignment horizontal="right" vertical="center" wrapText="1"/>
      <protection locked="0" hidden="1"/>
    </xf>
    <xf numFmtId="0" fontId="7" fillId="3" borderId="0" xfId="0" applyFont="1" applyFill="1" applyBorder="1" applyAlignment="1" applyProtection="1">
      <alignment horizontal="left" vertical="center" wrapText="1"/>
      <protection locked="0" hidden="1"/>
    </xf>
    <xf numFmtId="0" fontId="7" fillId="3" borderId="3" xfId="0" applyFont="1" applyFill="1" applyBorder="1" applyAlignment="1" applyProtection="1">
      <alignment horizontal="left" vertical="center" wrapText="1"/>
      <protection locked="0" hidden="1"/>
    </xf>
    <xf numFmtId="0" fontId="5" fillId="2" borderId="2" xfId="0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7" xfId="0" applyFont="1" applyFill="1" applyBorder="1" applyAlignment="1" applyProtection="1">
      <alignment horizontal="center" vertical="center" wrapText="1"/>
      <protection hidden="1"/>
    </xf>
    <xf numFmtId="0" fontId="10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2" fontId="10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6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horizontal="right" vertical="center" wrapText="1"/>
      <protection hidden="1"/>
    </xf>
    <xf numFmtId="0" fontId="10" fillId="0" borderId="1" xfId="0" applyFont="1" applyFill="1" applyBorder="1" applyAlignment="1" applyProtection="1">
      <alignment horizontal="right" vertical="center" wrapText="1"/>
      <protection hidden="1"/>
    </xf>
    <xf numFmtId="0" fontId="7" fillId="3" borderId="0" xfId="0" applyFont="1" applyFill="1" applyBorder="1" applyAlignment="1" applyProtection="1">
      <alignment horizontal="left" vertical="center" wrapText="1"/>
      <protection locked="0" hidden="1"/>
    </xf>
    <xf numFmtId="0" fontId="7" fillId="3" borderId="3" xfId="0" applyFont="1" applyFill="1" applyBorder="1" applyAlignment="1" applyProtection="1">
      <alignment horizontal="left" vertical="center" wrapText="1"/>
      <protection locked="0" hidden="1"/>
    </xf>
    <xf numFmtId="4" fontId="10" fillId="0" borderId="9" xfId="0" applyNumberFormat="1" applyFont="1" applyFill="1" applyBorder="1" applyAlignment="1" applyProtection="1">
      <alignment horizontal="center" vertical="center" wrapText="1"/>
      <protection hidden="1"/>
    </xf>
  </cellXfs>
  <cellStyles count="16">
    <cellStyle name="Moeda 2" xfId="1"/>
    <cellStyle name="Moeda 3" xfId="2"/>
    <cellStyle name="Normal" xfId="0" builtinId="0"/>
    <cellStyle name="Normal 2" xfId="3"/>
    <cellStyle name="Normal 2 2" xfId="4"/>
    <cellStyle name="Normal 3" xfId="5"/>
    <cellStyle name="Normal 3 2" xfId="11"/>
    <cellStyle name="Normal 4" xfId="14"/>
    <cellStyle name="Normal 5 2" xfId="6"/>
    <cellStyle name="Porcentagem" xfId="10" builtinId="5"/>
    <cellStyle name="Porcentagem 2" xfId="12"/>
    <cellStyle name="TableStyleLight1" xfId="13"/>
    <cellStyle name="Vírgula 2" xfId="7"/>
    <cellStyle name="Vírgula 3" xfId="8"/>
    <cellStyle name="Vírgula 4" xfId="9"/>
    <cellStyle name="Vírgula 5" xfId="15"/>
  </cellStyles>
  <dxfs count="24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53"/>
  <sheetViews>
    <sheetView showGridLines="0" tabSelected="1" showRuler="0" view="pageLayout" topLeftCell="A5" zoomScale="120" zoomScaleNormal="100" zoomScaleSheetLayoutView="100" zoomScalePageLayoutView="120" workbookViewId="0">
      <selection activeCell="G5" sqref="G5"/>
    </sheetView>
  </sheetViews>
  <sheetFormatPr defaultColWidth="7.85546875" defaultRowHeight="15" x14ac:dyDescent="0.2"/>
  <cols>
    <col min="1" max="1" width="9.7109375" style="38" customWidth="1"/>
    <col min="2" max="2" width="74.7109375" style="48" customWidth="1"/>
    <col min="3" max="3" width="9.7109375" style="24" customWidth="1"/>
    <col min="4" max="4" width="6.7109375" style="36" customWidth="1"/>
    <col min="5" max="6" width="13.28515625" style="25" customWidth="1"/>
    <col min="7" max="7" width="14.28515625" style="25" customWidth="1"/>
    <col min="8" max="227" width="11.42578125" style="30" customWidth="1"/>
    <col min="228" max="228" width="56.28515625" style="30" customWidth="1"/>
    <col min="229" max="16384" width="7.85546875" style="30"/>
  </cols>
  <sheetData>
    <row r="1" spans="1:236" ht="15" customHeight="1" x14ac:dyDescent="0.2">
      <c r="A1" s="58" t="s">
        <v>36</v>
      </c>
      <c r="B1" s="58"/>
      <c r="C1" s="58"/>
      <c r="D1" s="58"/>
      <c r="E1" s="58"/>
      <c r="F1" s="58"/>
      <c r="G1" s="58"/>
    </row>
    <row r="2" spans="1:236" ht="15" customHeight="1" x14ac:dyDescent="0.2">
      <c r="A2" s="58"/>
      <c r="B2" s="58"/>
      <c r="C2" s="58"/>
      <c r="D2" s="58"/>
      <c r="E2" s="58"/>
      <c r="F2" s="58"/>
      <c r="G2" s="58"/>
    </row>
    <row r="3" spans="1:236" ht="13.5" customHeight="1" x14ac:dyDescent="0.2">
      <c r="A3" s="34" t="s">
        <v>17</v>
      </c>
      <c r="B3" s="35"/>
      <c r="C3" s="35"/>
      <c r="D3" s="35"/>
      <c r="E3" s="66" t="s">
        <v>44</v>
      </c>
      <c r="F3" s="66"/>
      <c r="G3" s="1">
        <v>0.25</v>
      </c>
    </row>
    <row r="4" spans="1:236" ht="13.5" customHeight="1" x14ac:dyDescent="0.2">
      <c r="A4" s="34" t="s">
        <v>18</v>
      </c>
      <c r="B4" s="35"/>
      <c r="C4" s="35"/>
      <c r="D4" s="35"/>
      <c r="E4" s="66" t="s">
        <v>45</v>
      </c>
      <c r="F4" s="66"/>
      <c r="G4" s="1">
        <v>1.1061000000000001</v>
      </c>
    </row>
    <row r="5" spans="1:236" ht="14.25" customHeight="1" x14ac:dyDescent="0.2">
      <c r="A5" s="34" t="s">
        <v>19</v>
      </c>
      <c r="B5" s="35"/>
      <c r="C5" s="35"/>
      <c r="D5" s="35"/>
      <c r="E5" s="67" t="s">
        <v>4</v>
      </c>
      <c r="F5" s="67"/>
      <c r="G5" s="54"/>
    </row>
    <row r="6" spans="1:236" ht="15" customHeight="1" thickBot="1" x14ac:dyDescent="0.25">
      <c r="A6" s="65"/>
      <c r="B6" s="65"/>
      <c r="C6" s="65"/>
      <c r="D6" s="65"/>
      <c r="E6" s="65"/>
      <c r="F6" s="65"/>
      <c r="G6" s="65"/>
    </row>
    <row r="7" spans="1:236" s="3" customFormat="1" ht="15.75" customHeight="1" thickBot="1" x14ac:dyDescent="0.25">
      <c r="A7" s="61" t="s">
        <v>11</v>
      </c>
      <c r="B7" s="61"/>
      <c r="C7" s="61"/>
      <c r="D7" s="61"/>
      <c r="E7" s="61"/>
      <c r="F7" s="61"/>
      <c r="G7" s="6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</row>
    <row r="8" spans="1:236" s="6" customFormat="1" ht="22.5" x14ac:dyDescent="0.2">
      <c r="A8" s="8" t="s">
        <v>2</v>
      </c>
      <c r="B8" s="55"/>
      <c r="C8" s="8" t="s">
        <v>3</v>
      </c>
      <c r="D8" s="68"/>
      <c r="E8" s="68"/>
      <c r="F8" s="8" t="s">
        <v>7</v>
      </c>
      <c r="G8" s="49"/>
      <c r="H8" s="4"/>
      <c r="I8" s="4"/>
      <c r="J8" s="4"/>
      <c r="K8" s="4"/>
      <c r="L8" s="4"/>
      <c r="M8" s="4"/>
      <c r="N8" s="4"/>
      <c r="O8" s="5"/>
      <c r="P8" s="4"/>
      <c r="Q8" s="4"/>
      <c r="R8" s="4"/>
      <c r="S8" s="4"/>
      <c r="T8" s="4"/>
      <c r="U8" s="4"/>
      <c r="V8" s="4"/>
      <c r="W8" s="5"/>
      <c r="X8" s="4"/>
      <c r="Y8" s="4"/>
      <c r="Z8" s="4"/>
      <c r="AA8" s="4"/>
      <c r="AB8" s="4"/>
      <c r="AC8" s="4"/>
      <c r="AD8" s="4"/>
      <c r="AE8" s="5"/>
      <c r="AF8" s="4"/>
      <c r="AG8" s="4"/>
      <c r="AH8" s="4"/>
      <c r="AI8" s="4"/>
      <c r="AJ8" s="4"/>
      <c r="AK8" s="4"/>
      <c r="AL8" s="4"/>
      <c r="AM8" s="5"/>
      <c r="AN8" s="4"/>
      <c r="AO8" s="4"/>
      <c r="AP8" s="4"/>
      <c r="AQ8" s="4"/>
      <c r="AR8" s="4"/>
      <c r="AS8" s="4"/>
      <c r="AT8" s="4"/>
      <c r="AU8" s="5"/>
      <c r="AV8" s="4"/>
      <c r="AW8" s="4"/>
      <c r="AX8" s="4"/>
      <c r="AY8" s="4"/>
      <c r="AZ8" s="4"/>
      <c r="BA8" s="4"/>
      <c r="BB8" s="4"/>
      <c r="BC8" s="5"/>
      <c r="BD8" s="4"/>
      <c r="BE8" s="4"/>
      <c r="BF8" s="4"/>
      <c r="BG8" s="4"/>
      <c r="BH8" s="4"/>
      <c r="BI8" s="4"/>
      <c r="BJ8" s="4"/>
      <c r="BK8" s="5"/>
      <c r="BL8" s="4"/>
      <c r="BM8" s="4"/>
      <c r="BN8" s="4"/>
      <c r="BO8" s="4"/>
      <c r="BP8" s="4"/>
      <c r="BQ8" s="4"/>
      <c r="BR8" s="4"/>
      <c r="BS8" s="5"/>
      <c r="BT8" s="4"/>
      <c r="BU8" s="4"/>
      <c r="BV8" s="4"/>
      <c r="BW8" s="4"/>
      <c r="BX8" s="4"/>
      <c r="BY8" s="4"/>
      <c r="BZ8" s="4"/>
      <c r="CA8" s="5"/>
      <c r="CB8" s="4"/>
      <c r="CC8" s="4"/>
      <c r="CD8" s="4"/>
      <c r="CE8" s="4"/>
      <c r="CF8" s="4"/>
      <c r="CG8" s="4"/>
      <c r="CH8" s="4"/>
      <c r="CI8" s="5"/>
      <c r="CJ8" s="4"/>
      <c r="CK8" s="4"/>
      <c r="CL8" s="4"/>
      <c r="CM8" s="4"/>
      <c r="CN8" s="4"/>
      <c r="CO8" s="4"/>
      <c r="CP8" s="4"/>
      <c r="CQ8" s="5"/>
      <c r="CR8" s="4"/>
      <c r="CS8" s="4"/>
      <c r="CT8" s="4"/>
      <c r="CU8" s="4"/>
      <c r="CV8" s="4"/>
      <c r="CW8" s="4"/>
      <c r="CX8" s="4"/>
      <c r="CY8" s="5"/>
      <c r="CZ8" s="4"/>
      <c r="DA8" s="4"/>
      <c r="DB8" s="4"/>
      <c r="DC8" s="4"/>
      <c r="DD8" s="4"/>
      <c r="DE8" s="4"/>
      <c r="DF8" s="4"/>
      <c r="DG8" s="5"/>
      <c r="DH8" s="4"/>
      <c r="DI8" s="4"/>
      <c r="DJ8" s="4"/>
      <c r="DK8" s="4"/>
      <c r="DL8" s="4"/>
      <c r="DM8" s="4"/>
      <c r="DN8" s="4"/>
      <c r="DO8" s="5"/>
      <c r="DP8" s="4"/>
      <c r="DQ8" s="4"/>
      <c r="DR8" s="4"/>
      <c r="DS8" s="4"/>
      <c r="DT8" s="4"/>
      <c r="DU8" s="4"/>
      <c r="DV8" s="4"/>
      <c r="DW8" s="5"/>
      <c r="DX8" s="4"/>
      <c r="DY8" s="4"/>
      <c r="DZ8" s="4"/>
      <c r="EA8" s="4"/>
      <c r="EB8" s="4"/>
      <c r="EC8" s="4"/>
      <c r="ED8" s="4"/>
      <c r="EE8" s="5"/>
      <c r="EF8" s="4"/>
      <c r="EG8" s="4"/>
      <c r="EH8" s="4"/>
      <c r="EI8" s="4"/>
      <c r="EJ8" s="4"/>
      <c r="EK8" s="4"/>
      <c r="EL8" s="4"/>
      <c r="EM8" s="5"/>
      <c r="EN8" s="4"/>
      <c r="EO8" s="4"/>
      <c r="EP8" s="4"/>
      <c r="EQ8" s="4"/>
      <c r="ER8" s="4"/>
      <c r="ES8" s="4"/>
      <c r="ET8" s="4"/>
      <c r="EU8" s="5"/>
      <c r="EV8" s="4"/>
      <c r="EW8" s="4"/>
      <c r="EX8" s="4"/>
      <c r="EY8" s="4"/>
      <c r="EZ8" s="4"/>
      <c r="FA8" s="4"/>
      <c r="FB8" s="4"/>
      <c r="FC8" s="5"/>
      <c r="FD8" s="4"/>
      <c r="FE8" s="4"/>
      <c r="FF8" s="4"/>
      <c r="FG8" s="4"/>
      <c r="FH8" s="4"/>
      <c r="FI8" s="4"/>
      <c r="FJ8" s="4"/>
      <c r="FK8" s="5"/>
      <c r="FL8" s="4"/>
      <c r="FM8" s="4"/>
      <c r="FN8" s="4"/>
      <c r="FO8" s="4"/>
      <c r="FP8" s="4"/>
      <c r="FQ8" s="4"/>
      <c r="FR8" s="4"/>
      <c r="FS8" s="5"/>
      <c r="FT8" s="4"/>
      <c r="FU8" s="4"/>
      <c r="FV8" s="4"/>
      <c r="FW8" s="4"/>
      <c r="FX8" s="4"/>
      <c r="FY8" s="4"/>
      <c r="FZ8" s="4"/>
      <c r="GA8" s="5"/>
      <c r="GB8" s="4"/>
      <c r="GC8" s="4"/>
      <c r="GD8" s="4"/>
      <c r="GE8" s="4"/>
      <c r="GF8" s="4"/>
      <c r="GG8" s="4"/>
      <c r="GH8" s="4"/>
      <c r="GI8" s="5"/>
      <c r="GJ8" s="4"/>
      <c r="GK8" s="4"/>
      <c r="GL8" s="4"/>
      <c r="GM8" s="4"/>
      <c r="GN8" s="4"/>
      <c r="GO8" s="4"/>
      <c r="GP8" s="4"/>
      <c r="GQ8" s="5"/>
      <c r="GR8" s="4"/>
      <c r="GS8" s="4"/>
      <c r="GT8" s="4"/>
      <c r="GU8" s="4"/>
      <c r="GV8" s="4"/>
      <c r="GW8" s="4"/>
      <c r="GX8" s="4"/>
      <c r="GY8" s="5"/>
      <c r="GZ8" s="4"/>
      <c r="HA8" s="4"/>
      <c r="HB8" s="4"/>
      <c r="HC8" s="4"/>
      <c r="HD8" s="4"/>
      <c r="HE8" s="4"/>
      <c r="HF8" s="4"/>
      <c r="HG8" s="5"/>
      <c r="HH8" s="4"/>
      <c r="HI8" s="4"/>
      <c r="HJ8" s="4"/>
      <c r="HK8" s="4"/>
      <c r="HL8" s="4"/>
      <c r="HM8" s="4"/>
      <c r="HN8" s="4"/>
      <c r="HO8" s="5"/>
      <c r="HP8" s="4"/>
      <c r="HQ8" s="4"/>
      <c r="HR8" s="4"/>
      <c r="HS8" s="4"/>
      <c r="HT8" s="4"/>
      <c r="HU8" s="4"/>
      <c r="HV8" s="4"/>
      <c r="HW8" s="5"/>
      <c r="HX8" s="4"/>
      <c r="HY8" s="4"/>
      <c r="HZ8" s="4"/>
      <c r="IA8" s="4"/>
      <c r="IB8" s="4"/>
    </row>
    <row r="9" spans="1:236" s="6" customFormat="1" ht="15" customHeight="1" thickBot="1" x14ac:dyDescent="0.25">
      <c r="A9" s="9" t="s">
        <v>10</v>
      </c>
      <c r="B9" s="56"/>
      <c r="C9" s="9" t="s">
        <v>1</v>
      </c>
      <c r="D9" s="69"/>
      <c r="E9" s="69"/>
      <c r="F9" s="69"/>
      <c r="G9" s="69"/>
      <c r="H9" s="5"/>
      <c r="I9" s="4"/>
      <c r="J9" s="4"/>
      <c r="K9" s="5"/>
      <c r="L9" s="5"/>
      <c r="M9" s="4"/>
      <c r="N9" s="4"/>
      <c r="O9" s="5"/>
      <c r="P9" s="5"/>
      <c r="Q9" s="4"/>
      <c r="R9" s="4"/>
      <c r="S9" s="5"/>
      <c r="T9" s="5"/>
      <c r="U9" s="4"/>
      <c r="V9" s="4"/>
      <c r="W9" s="5"/>
      <c r="X9" s="5"/>
      <c r="Y9" s="4"/>
      <c r="Z9" s="4"/>
      <c r="AA9" s="5"/>
      <c r="AB9" s="5"/>
      <c r="AC9" s="4"/>
      <c r="AD9" s="4"/>
      <c r="AE9" s="5"/>
      <c r="AF9" s="5"/>
      <c r="AG9" s="4"/>
      <c r="AH9" s="4"/>
      <c r="AI9" s="5"/>
      <c r="AJ9" s="5"/>
      <c r="AK9" s="4"/>
      <c r="AL9" s="4"/>
      <c r="AM9" s="5"/>
      <c r="AN9" s="5"/>
      <c r="AO9" s="4"/>
      <c r="AP9" s="4"/>
      <c r="AQ9" s="5"/>
      <c r="AR9" s="5"/>
      <c r="AS9" s="4"/>
      <c r="AT9" s="4"/>
      <c r="AU9" s="5"/>
      <c r="AV9" s="5"/>
      <c r="AW9" s="4"/>
      <c r="AX9" s="4"/>
      <c r="AY9" s="5"/>
      <c r="AZ9" s="5"/>
      <c r="BA9" s="4"/>
      <c r="BB9" s="4"/>
      <c r="BC9" s="5"/>
      <c r="BD9" s="5"/>
      <c r="BE9" s="4"/>
      <c r="BF9" s="4"/>
      <c r="BG9" s="5"/>
      <c r="BH9" s="5"/>
      <c r="BI9" s="4"/>
      <c r="BJ9" s="4"/>
      <c r="BK9" s="5"/>
      <c r="BL9" s="5"/>
      <c r="BM9" s="4"/>
      <c r="BN9" s="4"/>
      <c r="BO9" s="5"/>
      <c r="BP9" s="5"/>
      <c r="BQ9" s="4"/>
      <c r="BR9" s="4"/>
      <c r="BS9" s="5"/>
      <c r="BT9" s="5"/>
      <c r="BU9" s="4"/>
      <c r="BV9" s="4"/>
      <c r="BW9" s="5"/>
      <c r="BX9" s="5"/>
      <c r="BY9" s="4"/>
      <c r="BZ9" s="4"/>
      <c r="CA9" s="5"/>
      <c r="CB9" s="5"/>
      <c r="CC9" s="4"/>
      <c r="CD9" s="4"/>
      <c r="CE9" s="5"/>
      <c r="CF9" s="5"/>
      <c r="CG9" s="4"/>
      <c r="CH9" s="4"/>
      <c r="CI9" s="5"/>
      <c r="CJ9" s="5"/>
      <c r="CK9" s="4"/>
      <c r="CL9" s="4"/>
      <c r="CM9" s="5"/>
      <c r="CN9" s="5"/>
      <c r="CO9" s="4"/>
      <c r="CP9" s="4"/>
      <c r="CQ9" s="5"/>
      <c r="CR9" s="5"/>
      <c r="CS9" s="4"/>
      <c r="CT9" s="4"/>
      <c r="CU9" s="5"/>
      <c r="CV9" s="5"/>
      <c r="CW9" s="4"/>
      <c r="CX9" s="4"/>
      <c r="CY9" s="5"/>
      <c r="CZ9" s="5"/>
      <c r="DA9" s="4"/>
      <c r="DB9" s="4"/>
      <c r="DC9" s="5"/>
      <c r="DD9" s="5"/>
      <c r="DE9" s="4"/>
      <c r="DF9" s="4"/>
      <c r="DG9" s="5"/>
      <c r="DH9" s="5"/>
      <c r="DI9" s="4"/>
      <c r="DJ9" s="4"/>
      <c r="DK9" s="5"/>
      <c r="DL9" s="5"/>
      <c r="DM9" s="4"/>
      <c r="DN9" s="4"/>
      <c r="DO9" s="5"/>
      <c r="DP9" s="5"/>
      <c r="DQ9" s="4"/>
      <c r="DR9" s="4"/>
      <c r="DS9" s="5"/>
      <c r="DT9" s="5"/>
      <c r="DU9" s="4"/>
      <c r="DV9" s="4"/>
      <c r="DW9" s="5"/>
      <c r="DX9" s="5"/>
      <c r="DY9" s="4"/>
      <c r="DZ9" s="4"/>
      <c r="EA9" s="5"/>
      <c r="EB9" s="5"/>
      <c r="EC9" s="4"/>
      <c r="ED9" s="4"/>
      <c r="EE9" s="5"/>
      <c r="EF9" s="5"/>
      <c r="EG9" s="4"/>
      <c r="EH9" s="4"/>
      <c r="EI9" s="5"/>
      <c r="EJ9" s="5"/>
      <c r="EK9" s="4"/>
      <c r="EL9" s="4"/>
      <c r="EM9" s="5"/>
      <c r="EN9" s="5"/>
      <c r="EO9" s="4"/>
      <c r="EP9" s="4"/>
      <c r="EQ9" s="5"/>
      <c r="ER9" s="5"/>
      <c r="ES9" s="4"/>
      <c r="ET9" s="4"/>
      <c r="EU9" s="5"/>
      <c r="EV9" s="5"/>
      <c r="EW9" s="4"/>
      <c r="EX9" s="4"/>
      <c r="EY9" s="5"/>
      <c r="EZ9" s="5"/>
      <c r="FA9" s="4"/>
      <c r="FB9" s="4"/>
      <c r="FC9" s="5"/>
      <c r="FD9" s="5"/>
      <c r="FE9" s="4"/>
      <c r="FF9" s="4"/>
      <c r="FG9" s="5"/>
      <c r="FH9" s="5"/>
      <c r="FI9" s="4"/>
      <c r="FJ9" s="4"/>
      <c r="FK9" s="5"/>
      <c r="FL9" s="5"/>
      <c r="FM9" s="4"/>
      <c r="FN9" s="4"/>
      <c r="FO9" s="5"/>
      <c r="FP9" s="5"/>
      <c r="FQ9" s="4"/>
      <c r="FR9" s="4"/>
      <c r="FS9" s="5"/>
      <c r="FT9" s="5"/>
      <c r="FU9" s="4"/>
      <c r="FV9" s="4"/>
      <c r="FW9" s="5"/>
      <c r="FX9" s="5"/>
      <c r="FY9" s="4"/>
      <c r="FZ9" s="4"/>
      <c r="GA9" s="5"/>
      <c r="GB9" s="5"/>
      <c r="GC9" s="4"/>
      <c r="GD9" s="4"/>
      <c r="GE9" s="5"/>
      <c r="GF9" s="5"/>
      <c r="GG9" s="4"/>
      <c r="GH9" s="4"/>
      <c r="GI9" s="5"/>
      <c r="GJ9" s="5"/>
      <c r="GK9" s="4"/>
      <c r="GL9" s="4"/>
      <c r="GM9" s="5"/>
      <c r="GN9" s="5"/>
      <c r="GO9" s="4"/>
      <c r="GP9" s="4"/>
      <c r="GQ9" s="5"/>
      <c r="GR9" s="5"/>
      <c r="GS9" s="4"/>
      <c r="GT9" s="4"/>
      <c r="GU9" s="5"/>
      <c r="GV9" s="5"/>
      <c r="GW9" s="4"/>
      <c r="GX9" s="4"/>
      <c r="GY9" s="5"/>
      <c r="GZ9" s="5"/>
      <c r="HA9" s="4"/>
      <c r="HB9" s="4"/>
      <c r="HC9" s="5"/>
      <c r="HD9" s="5"/>
      <c r="HE9" s="4"/>
      <c r="HF9" s="4"/>
      <c r="HG9" s="5"/>
      <c r="HH9" s="5"/>
      <c r="HI9" s="4"/>
      <c r="HJ9" s="4"/>
      <c r="HK9" s="5"/>
      <c r="HL9" s="5"/>
      <c r="HM9" s="4"/>
      <c r="HN9" s="4"/>
      <c r="HO9" s="5"/>
      <c r="HP9" s="5"/>
      <c r="HQ9" s="4"/>
      <c r="HR9" s="4"/>
      <c r="HS9" s="5"/>
      <c r="HT9" s="5"/>
      <c r="HU9" s="4"/>
      <c r="HV9" s="4"/>
      <c r="HW9" s="5"/>
      <c r="HX9" s="5"/>
      <c r="HY9" s="4"/>
      <c r="HZ9" s="4"/>
      <c r="IA9" s="5"/>
      <c r="IB9" s="5"/>
    </row>
    <row r="10" spans="1:236" s="3" customFormat="1" ht="15.75" thickBot="1" x14ac:dyDescent="0.25">
      <c r="A10" s="61"/>
      <c r="B10" s="61"/>
      <c r="C10" s="61"/>
      <c r="D10" s="61"/>
      <c r="E10" s="61"/>
      <c r="F10" s="61"/>
      <c r="G10" s="61"/>
      <c r="H10" s="7"/>
      <c r="I10" s="2"/>
      <c r="J10" s="2"/>
      <c r="K10" s="7"/>
      <c r="L10" s="7"/>
      <c r="M10" s="2"/>
      <c r="N10" s="2"/>
      <c r="O10" s="7"/>
      <c r="P10" s="7"/>
      <c r="Q10" s="2"/>
      <c r="R10" s="2"/>
      <c r="S10" s="7"/>
      <c r="T10" s="7"/>
      <c r="U10" s="2"/>
      <c r="V10" s="2"/>
      <c r="W10" s="7"/>
      <c r="X10" s="7"/>
      <c r="Y10" s="2"/>
      <c r="Z10" s="2"/>
      <c r="AA10" s="7"/>
      <c r="AB10" s="7"/>
      <c r="AC10" s="2"/>
      <c r="AD10" s="2"/>
      <c r="AE10" s="7"/>
      <c r="AF10" s="7"/>
      <c r="AG10" s="2"/>
      <c r="AH10" s="2"/>
      <c r="AI10" s="7"/>
      <c r="AJ10" s="7"/>
      <c r="AK10" s="2"/>
      <c r="AL10" s="2"/>
      <c r="AM10" s="7"/>
      <c r="AN10" s="7"/>
      <c r="AO10" s="2"/>
      <c r="AP10" s="2"/>
      <c r="AQ10" s="7"/>
      <c r="AR10" s="7"/>
      <c r="AS10" s="2"/>
      <c r="AT10" s="2"/>
      <c r="AU10" s="7"/>
      <c r="AV10" s="7"/>
      <c r="AW10" s="2"/>
      <c r="AX10" s="2"/>
      <c r="AY10" s="7"/>
      <c r="AZ10" s="7"/>
      <c r="BA10" s="2"/>
      <c r="BB10" s="2"/>
      <c r="BC10" s="7"/>
      <c r="BD10" s="7"/>
      <c r="BE10" s="2"/>
      <c r="BF10" s="2"/>
      <c r="BG10" s="7"/>
      <c r="BH10" s="7"/>
      <c r="BI10" s="2"/>
      <c r="BJ10" s="2"/>
      <c r="BK10" s="7"/>
      <c r="BL10" s="7"/>
      <c r="BM10" s="2"/>
      <c r="BN10" s="2"/>
      <c r="BO10" s="7"/>
      <c r="BP10" s="7"/>
      <c r="BQ10" s="2"/>
      <c r="BR10" s="2"/>
      <c r="BS10" s="7"/>
      <c r="BT10" s="7"/>
      <c r="BU10" s="2"/>
      <c r="BV10" s="2"/>
      <c r="BW10" s="7"/>
      <c r="BX10" s="7"/>
      <c r="BY10" s="2"/>
      <c r="BZ10" s="2"/>
      <c r="CA10" s="7"/>
      <c r="CB10" s="7"/>
      <c r="CC10" s="2"/>
      <c r="CD10" s="2"/>
      <c r="CE10" s="7"/>
      <c r="CF10" s="7"/>
      <c r="CG10" s="2"/>
      <c r="CH10" s="2"/>
      <c r="CI10" s="7"/>
      <c r="CJ10" s="7"/>
      <c r="CK10" s="2"/>
      <c r="CL10" s="2"/>
      <c r="CM10" s="7"/>
      <c r="CN10" s="7"/>
      <c r="CO10" s="2"/>
      <c r="CP10" s="2"/>
      <c r="CQ10" s="7"/>
      <c r="CR10" s="7"/>
      <c r="CS10" s="2"/>
      <c r="CT10" s="2"/>
      <c r="CU10" s="7"/>
      <c r="CV10" s="7"/>
      <c r="CW10" s="2"/>
      <c r="CX10" s="2"/>
      <c r="CY10" s="7"/>
      <c r="CZ10" s="7"/>
      <c r="DA10" s="2"/>
      <c r="DB10" s="2"/>
      <c r="DC10" s="7"/>
      <c r="DD10" s="7"/>
      <c r="DE10" s="2"/>
      <c r="DF10" s="2"/>
      <c r="DG10" s="7"/>
      <c r="DH10" s="7"/>
      <c r="DI10" s="2"/>
      <c r="DJ10" s="2"/>
      <c r="DK10" s="7"/>
      <c r="DL10" s="7"/>
      <c r="DM10" s="2"/>
      <c r="DN10" s="2"/>
      <c r="DO10" s="7"/>
      <c r="DP10" s="7"/>
      <c r="DQ10" s="2"/>
      <c r="DR10" s="2"/>
      <c r="DS10" s="7"/>
      <c r="DT10" s="7"/>
      <c r="DU10" s="2"/>
      <c r="DV10" s="2"/>
      <c r="DW10" s="7"/>
      <c r="DX10" s="7"/>
      <c r="DY10" s="2"/>
      <c r="DZ10" s="2"/>
      <c r="EA10" s="7"/>
      <c r="EB10" s="7"/>
      <c r="EC10" s="2"/>
      <c r="ED10" s="2"/>
      <c r="EE10" s="7"/>
      <c r="EF10" s="7"/>
      <c r="EG10" s="2"/>
      <c r="EH10" s="2"/>
      <c r="EI10" s="7"/>
      <c r="EJ10" s="7"/>
      <c r="EK10" s="2"/>
      <c r="EL10" s="2"/>
      <c r="EM10" s="7"/>
      <c r="EN10" s="7"/>
      <c r="EO10" s="2"/>
      <c r="EP10" s="2"/>
      <c r="EQ10" s="7"/>
      <c r="ER10" s="7"/>
      <c r="ES10" s="2"/>
      <c r="ET10" s="2"/>
      <c r="EU10" s="7"/>
      <c r="EV10" s="7"/>
      <c r="EW10" s="2"/>
      <c r="EX10" s="2"/>
      <c r="EY10" s="7"/>
      <c r="EZ10" s="7"/>
      <c r="FA10" s="2"/>
      <c r="FB10" s="2"/>
      <c r="FC10" s="7"/>
      <c r="FD10" s="7"/>
      <c r="FE10" s="2"/>
      <c r="FF10" s="2"/>
      <c r="FG10" s="7"/>
      <c r="FH10" s="7"/>
      <c r="FI10" s="2"/>
      <c r="FJ10" s="2"/>
      <c r="FK10" s="7"/>
      <c r="FL10" s="7"/>
      <c r="FM10" s="2"/>
      <c r="FN10" s="2"/>
      <c r="FO10" s="7"/>
      <c r="FP10" s="7"/>
      <c r="FQ10" s="2"/>
      <c r="FR10" s="2"/>
      <c r="FS10" s="7"/>
      <c r="FT10" s="7"/>
      <c r="FU10" s="2"/>
      <c r="FV10" s="2"/>
      <c r="FW10" s="7"/>
      <c r="FX10" s="7"/>
      <c r="FY10" s="2"/>
      <c r="FZ10" s="2"/>
      <c r="GA10" s="7"/>
      <c r="GB10" s="7"/>
      <c r="GC10" s="2"/>
      <c r="GD10" s="2"/>
      <c r="GE10" s="7"/>
      <c r="GF10" s="7"/>
      <c r="GG10" s="2"/>
      <c r="GH10" s="2"/>
      <c r="GI10" s="7"/>
      <c r="GJ10" s="7"/>
      <c r="GK10" s="2"/>
      <c r="GL10" s="2"/>
      <c r="GM10" s="7"/>
      <c r="GN10" s="7"/>
      <c r="GO10" s="2"/>
      <c r="GP10" s="2"/>
      <c r="GQ10" s="7"/>
      <c r="GR10" s="7"/>
      <c r="GS10" s="2"/>
      <c r="GT10" s="2"/>
      <c r="GU10" s="7"/>
      <c r="GV10" s="7"/>
      <c r="GW10" s="2"/>
      <c r="GX10" s="2"/>
      <c r="GY10" s="7"/>
      <c r="GZ10" s="7"/>
      <c r="HA10" s="2"/>
      <c r="HB10" s="2"/>
      <c r="HC10" s="7"/>
      <c r="HD10" s="7"/>
      <c r="HE10" s="2"/>
      <c r="HF10" s="2"/>
      <c r="HG10" s="7"/>
      <c r="HH10" s="7"/>
      <c r="HI10" s="2"/>
      <c r="HJ10" s="2"/>
      <c r="HK10" s="7"/>
      <c r="HL10" s="7"/>
      <c r="HM10" s="2"/>
      <c r="HN10" s="2"/>
      <c r="HO10" s="7"/>
      <c r="HP10" s="7"/>
      <c r="HQ10" s="2"/>
      <c r="HR10" s="2"/>
      <c r="HS10" s="7"/>
      <c r="HT10" s="7"/>
      <c r="HU10" s="2"/>
      <c r="HV10" s="2"/>
      <c r="HW10" s="7"/>
      <c r="HX10" s="7"/>
      <c r="HY10" s="2"/>
      <c r="HZ10" s="2"/>
      <c r="IA10" s="7"/>
      <c r="IB10" s="7"/>
    </row>
    <row r="11" spans="1:236" x14ac:dyDescent="0.2">
      <c r="A11" s="17" t="s">
        <v>8</v>
      </c>
      <c r="B11" s="18" t="s">
        <v>9</v>
      </c>
      <c r="C11" s="19"/>
      <c r="D11" s="20"/>
      <c r="E11" s="21"/>
      <c r="F11" s="21"/>
      <c r="G11" s="21"/>
    </row>
    <row r="12" spans="1:236" s="3" customFormat="1" ht="14.45" customHeight="1" x14ac:dyDescent="0.2">
      <c r="A12" s="59" t="s">
        <v>5</v>
      </c>
      <c r="B12" s="59" t="s">
        <v>0</v>
      </c>
      <c r="C12" s="62"/>
      <c r="D12" s="59"/>
      <c r="E12" s="64" t="s">
        <v>37</v>
      </c>
      <c r="F12" s="64"/>
      <c r="G12" s="64" t="s">
        <v>42</v>
      </c>
    </row>
    <row r="13" spans="1:236" s="3" customFormat="1" ht="15.75" customHeight="1" x14ac:dyDescent="0.2">
      <c r="A13" s="60"/>
      <c r="B13" s="60"/>
      <c r="C13" s="63"/>
      <c r="D13" s="60"/>
      <c r="E13" s="40" t="s">
        <v>40</v>
      </c>
      <c r="F13" s="40" t="s">
        <v>41</v>
      </c>
      <c r="G13" s="70"/>
    </row>
    <row r="14" spans="1:236" x14ac:dyDescent="0.2">
      <c r="A14" s="10" t="s">
        <v>16</v>
      </c>
      <c r="B14" s="11" t="s">
        <v>20</v>
      </c>
      <c r="C14" s="13"/>
      <c r="D14" s="13"/>
      <c r="E14" s="12"/>
      <c r="F14" s="12"/>
      <c r="G14" s="12"/>
    </row>
    <row r="15" spans="1:236" x14ac:dyDescent="0.2">
      <c r="A15" s="27">
        <v>1</v>
      </c>
      <c r="B15" s="23" t="s">
        <v>21</v>
      </c>
      <c r="D15" s="24" t="s">
        <v>38</v>
      </c>
      <c r="E15" s="41">
        <v>0.7</v>
      </c>
      <c r="F15" s="41">
        <v>0.3</v>
      </c>
      <c r="G15" s="42" t="e">
        <f>G16/$G$52</f>
        <v>#DIV/0!</v>
      </c>
    </row>
    <row r="16" spans="1:236" x14ac:dyDescent="0.2">
      <c r="A16" s="15"/>
      <c r="B16" s="28"/>
      <c r="C16" s="22"/>
      <c r="D16" s="16" t="s">
        <v>39</v>
      </c>
      <c r="E16" s="29">
        <f>E15*G16</f>
        <v>0</v>
      </c>
      <c r="F16" s="29">
        <f>F15*G16</f>
        <v>0</v>
      </c>
      <c r="G16" s="50"/>
    </row>
    <row r="17" spans="1:7" x14ac:dyDescent="0.2">
      <c r="A17" s="27">
        <v>2</v>
      </c>
      <c r="B17" s="26" t="s">
        <v>22</v>
      </c>
      <c r="C17" s="22"/>
      <c r="D17" s="24" t="s">
        <v>38</v>
      </c>
      <c r="E17" s="41">
        <v>0.4</v>
      </c>
      <c r="F17" s="41">
        <v>0.6</v>
      </c>
      <c r="G17" s="42" t="e">
        <f>G18/$G$52</f>
        <v>#DIV/0!</v>
      </c>
    </row>
    <row r="18" spans="1:7" x14ac:dyDescent="0.2">
      <c r="A18" s="15"/>
      <c r="B18" s="28"/>
      <c r="C18" s="22"/>
      <c r="D18" s="16" t="s">
        <v>39</v>
      </c>
      <c r="E18" s="29">
        <f>E17*G18</f>
        <v>0</v>
      </c>
      <c r="F18" s="29">
        <f>F17*G18</f>
        <v>0</v>
      </c>
      <c r="G18" s="50"/>
    </row>
    <row r="19" spans="1:7" x14ac:dyDescent="0.2">
      <c r="A19" s="27">
        <v>3</v>
      </c>
      <c r="B19" s="26" t="s">
        <v>23</v>
      </c>
      <c r="C19" s="22"/>
      <c r="D19" s="24" t="s">
        <v>38</v>
      </c>
      <c r="E19" s="41">
        <v>0.2</v>
      </c>
      <c r="F19" s="41">
        <v>0.8</v>
      </c>
      <c r="G19" s="42" t="e">
        <f>G20/$G$52</f>
        <v>#DIV/0!</v>
      </c>
    </row>
    <row r="20" spans="1:7" x14ac:dyDescent="0.2">
      <c r="A20" s="15"/>
      <c r="B20" s="28"/>
      <c r="C20" s="22"/>
      <c r="D20" s="16" t="s">
        <v>39</v>
      </c>
      <c r="E20" s="29">
        <f>E19*G20</f>
        <v>0</v>
      </c>
      <c r="F20" s="29">
        <f>F19*G20</f>
        <v>0</v>
      </c>
      <c r="G20" s="50"/>
    </row>
    <row r="21" spans="1:7" x14ac:dyDescent="0.2">
      <c r="A21" s="27">
        <v>4</v>
      </c>
      <c r="B21" s="26" t="s">
        <v>24</v>
      </c>
      <c r="C21" s="22"/>
      <c r="D21" s="24" t="s">
        <v>38</v>
      </c>
      <c r="E21" s="41">
        <v>0.8</v>
      </c>
      <c r="F21" s="41">
        <v>0.2</v>
      </c>
      <c r="G21" s="42" t="e">
        <f>G22/$G$52</f>
        <v>#DIV/0!</v>
      </c>
    </row>
    <row r="22" spans="1:7" x14ac:dyDescent="0.2">
      <c r="A22" s="15"/>
      <c r="B22" s="28"/>
      <c r="C22" s="22"/>
      <c r="D22" s="16" t="s">
        <v>39</v>
      </c>
      <c r="E22" s="29">
        <f>E21*G22</f>
        <v>0</v>
      </c>
      <c r="F22" s="29">
        <f>F21*G22</f>
        <v>0</v>
      </c>
      <c r="G22" s="50"/>
    </row>
    <row r="23" spans="1:7" x14ac:dyDescent="0.2">
      <c r="A23" s="27">
        <v>5</v>
      </c>
      <c r="B23" s="26" t="s">
        <v>25</v>
      </c>
      <c r="C23" s="22"/>
      <c r="D23" s="24" t="s">
        <v>38</v>
      </c>
      <c r="E23" s="41">
        <v>0.7</v>
      </c>
      <c r="F23" s="41">
        <v>0.3</v>
      </c>
      <c r="G23" s="42" t="e">
        <f>G24/$G$52</f>
        <v>#DIV/0!</v>
      </c>
    </row>
    <row r="24" spans="1:7" x14ac:dyDescent="0.2">
      <c r="A24" s="15"/>
      <c r="B24" s="28"/>
      <c r="C24" s="22"/>
      <c r="D24" s="16" t="s">
        <v>39</v>
      </c>
      <c r="E24" s="29">
        <f>E23*G24</f>
        <v>0</v>
      </c>
      <c r="F24" s="29">
        <f>F23*G24</f>
        <v>0</v>
      </c>
      <c r="G24" s="50"/>
    </row>
    <row r="25" spans="1:7" x14ac:dyDescent="0.2">
      <c r="A25" s="27">
        <v>6</v>
      </c>
      <c r="B25" s="26" t="s">
        <v>26</v>
      </c>
      <c r="C25" s="22"/>
      <c r="D25" s="24" t="s">
        <v>38</v>
      </c>
      <c r="E25" s="41">
        <v>0.2</v>
      </c>
      <c r="F25" s="41">
        <v>0.8</v>
      </c>
      <c r="G25" s="42" t="e">
        <f>G26/$G$52</f>
        <v>#DIV/0!</v>
      </c>
    </row>
    <row r="26" spans="1:7" x14ac:dyDescent="0.2">
      <c r="A26" s="15"/>
      <c r="B26" s="28"/>
      <c r="C26" s="22"/>
      <c r="D26" s="16" t="s">
        <v>39</v>
      </c>
      <c r="E26" s="29">
        <f>E25*G26</f>
        <v>0</v>
      </c>
      <c r="F26" s="29">
        <f>F25*G26</f>
        <v>0</v>
      </c>
      <c r="G26" s="50"/>
    </row>
    <row r="27" spans="1:7" x14ac:dyDescent="0.2">
      <c r="A27" s="27">
        <v>7</v>
      </c>
      <c r="B27" s="23" t="s">
        <v>29</v>
      </c>
      <c r="D27" s="24" t="s">
        <v>38</v>
      </c>
      <c r="E27" s="41">
        <v>0.3</v>
      </c>
      <c r="F27" s="41">
        <v>0.7</v>
      </c>
      <c r="G27" s="42" t="e">
        <f>G28/$G$52</f>
        <v>#DIV/0!</v>
      </c>
    </row>
    <row r="28" spans="1:7" x14ac:dyDescent="0.2">
      <c r="A28" s="15"/>
      <c r="B28" s="28"/>
      <c r="C28" s="22"/>
      <c r="D28" s="16" t="s">
        <v>39</v>
      </c>
      <c r="E28" s="29">
        <f>E27*G28</f>
        <v>0</v>
      </c>
      <c r="F28" s="29">
        <f>F27*G28</f>
        <v>0</v>
      </c>
      <c r="G28" s="50"/>
    </row>
    <row r="29" spans="1:7" x14ac:dyDescent="0.2">
      <c r="A29" s="27">
        <v>8</v>
      </c>
      <c r="B29" s="26" t="s">
        <v>27</v>
      </c>
      <c r="C29" s="22"/>
      <c r="D29" s="24" t="s">
        <v>38</v>
      </c>
      <c r="E29" s="41">
        <v>0.5</v>
      </c>
      <c r="F29" s="41">
        <v>0.5</v>
      </c>
      <c r="G29" s="42" t="e">
        <f>G30/$G$52</f>
        <v>#DIV/0!</v>
      </c>
    </row>
    <row r="30" spans="1:7" x14ac:dyDescent="0.2">
      <c r="A30" s="15"/>
      <c r="B30" s="28"/>
      <c r="C30" s="22"/>
      <c r="D30" s="16" t="s">
        <v>39</v>
      </c>
      <c r="E30" s="29">
        <f>E29*G30</f>
        <v>0</v>
      </c>
      <c r="F30" s="29">
        <f>F29*G30</f>
        <v>0</v>
      </c>
      <c r="G30" s="50"/>
    </row>
    <row r="31" spans="1:7" x14ac:dyDescent="0.2">
      <c r="A31" s="27">
        <v>9</v>
      </c>
      <c r="B31" s="26" t="s">
        <v>28</v>
      </c>
      <c r="C31" s="22"/>
      <c r="D31" s="24" t="s">
        <v>38</v>
      </c>
      <c r="E31" s="41">
        <v>0.3</v>
      </c>
      <c r="F31" s="41">
        <v>0.7</v>
      </c>
      <c r="G31" s="42" t="e">
        <f>G32/$G$52</f>
        <v>#DIV/0!</v>
      </c>
    </row>
    <row r="32" spans="1:7" x14ac:dyDescent="0.2">
      <c r="A32" s="15"/>
      <c r="B32" s="28"/>
      <c r="C32" s="22"/>
      <c r="D32" s="16" t="s">
        <v>39</v>
      </c>
      <c r="E32" s="29">
        <f>E31*G32</f>
        <v>0</v>
      </c>
      <c r="F32" s="29">
        <f>F31*G32</f>
        <v>0</v>
      </c>
      <c r="G32" s="50"/>
    </row>
    <row r="33" spans="1:7" x14ac:dyDescent="0.2">
      <c r="A33" s="10" t="s">
        <v>34</v>
      </c>
      <c r="B33" s="11" t="s">
        <v>30</v>
      </c>
      <c r="C33" s="13"/>
      <c r="D33" s="13"/>
      <c r="E33" s="12"/>
      <c r="F33" s="12"/>
      <c r="G33" s="12"/>
    </row>
    <row r="34" spans="1:7" x14ac:dyDescent="0.2">
      <c r="A34" s="32">
        <v>1</v>
      </c>
      <c r="B34" s="23" t="s">
        <v>31</v>
      </c>
      <c r="D34" s="24" t="s">
        <v>38</v>
      </c>
      <c r="E34" s="41">
        <v>0.5</v>
      </c>
      <c r="F34" s="41">
        <v>0.5</v>
      </c>
      <c r="G34" s="42" t="e">
        <f>G35/$G$52</f>
        <v>#DIV/0!</v>
      </c>
    </row>
    <row r="35" spans="1:7" x14ac:dyDescent="0.2">
      <c r="A35" s="15"/>
      <c r="B35" s="28"/>
      <c r="C35" s="22"/>
      <c r="D35" s="16" t="s">
        <v>39</v>
      </c>
      <c r="E35" s="29">
        <f>E34*G35</f>
        <v>0</v>
      </c>
      <c r="F35" s="29">
        <f>F34*G35</f>
        <v>0</v>
      </c>
      <c r="G35" s="50"/>
    </row>
    <row r="36" spans="1:7" x14ac:dyDescent="0.2">
      <c r="A36" s="39">
        <v>2</v>
      </c>
      <c r="B36" s="33" t="s">
        <v>32</v>
      </c>
      <c r="C36" s="31"/>
      <c r="D36" s="16" t="s">
        <v>38</v>
      </c>
      <c r="E36" s="45">
        <v>0.5</v>
      </c>
      <c r="F36" s="45">
        <v>0.5</v>
      </c>
      <c r="G36" s="44" t="e">
        <f>G37/$G$52</f>
        <v>#DIV/0!</v>
      </c>
    </row>
    <row r="37" spans="1:7" x14ac:dyDescent="0.2">
      <c r="A37" s="15"/>
      <c r="B37" s="28"/>
      <c r="C37" s="22"/>
      <c r="D37" s="16" t="s">
        <v>39</v>
      </c>
      <c r="E37" s="29">
        <f>E36*G37</f>
        <v>0</v>
      </c>
      <c r="F37" s="29">
        <f>F36*G37</f>
        <v>0</v>
      </c>
      <c r="G37" s="50"/>
    </row>
    <row r="38" spans="1:7" x14ac:dyDescent="0.2">
      <c r="A38" s="39">
        <v>3</v>
      </c>
      <c r="B38" s="33" t="s">
        <v>33</v>
      </c>
      <c r="C38" s="31"/>
      <c r="D38" s="24" t="s">
        <v>38</v>
      </c>
      <c r="E38" s="41">
        <v>0.5</v>
      </c>
      <c r="F38" s="41">
        <v>0.5</v>
      </c>
      <c r="G38" s="42" t="e">
        <f>G39/$G$52</f>
        <v>#DIV/0!</v>
      </c>
    </row>
    <row r="39" spans="1:7" x14ac:dyDescent="0.2">
      <c r="A39" s="15"/>
      <c r="B39" s="28"/>
      <c r="C39" s="22"/>
      <c r="D39" s="16" t="s">
        <v>39</v>
      </c>
      <c r="E39" s="29">
        <f>E38*G39</f>
        <v>0</v>
      </c>
      <c r="F39" s="29">
        <f>F38*G39</f>
        <v>0</v>
      </c>
      <c r="G39" s="50"/>
    </row>
    <row r="40" spans="1:7" ht="25.5" x14ac:dyDescent="0.2">
      <c r="A40" s="39">
        <v>4</v>
      </c>
      <c r="B40" s="33" t="s">
        <v>46</v>
      </c>
      <c r="C40" s="31"/>
      <c r="D40" s="24" t="s">
        <v>38</v>
      </c>
      <c r="E40" s="41">
        <v>0.5</v>
      </c>
      <c r="F40" s="41">
        <v>0.5</v>
      </c>
      <c r="G40" s="44" t="e">
        <f>G41/$G$52</f>
        <v>#DIV/0!</v>
      </c>
    </row>
    <row r="41" spans="1:7" x14ac:dyDescent="0.2">
      <c r="A41" s="15"/>
      <c r="B41" s="28"/>
      <c r="C41" s="22"/>
      <c r="D41" s="16" t="s">
        <v>39</v>
      </c>
      <c r="E41" s="29">
        <f>E40*G41</f>
        <v>0</v>
      </c>
      <c r="F41" s="29">
        <f>F40*G41</f>
        <v>0</v>
      </c>
      <c r="G41" s="51"/>
    </row>
    <row r="42" spans="1:7" x14ac:dyDescent="0.2">
      <c r="A42" s="10" t="s">
        <v>35</v>
      </c>
      <c r="B42" s="11" t="s">
        <v>6</v>
      </c>
      <c r="C42" s="13"/>
      <c r="D42" s="13"/>
      <c r="E42" s="12"/>
      <c r="F42" s="12"/>
      <c r="G42" s="12"/>
    </row>
    <row r="43" spans="1:7" x14ac:dyDescent="0.2">
      <c r="A43" s="27">
        <v>1</v>
      </c>
      <c r="B43" s="23" t="s">
        <v>14</v>
      </c>
      <c r="D43" s="24" t="s">
        <v>38</v>
      </c>
      <c r="E43" s="41">
        <v>0.5</v>
      </c>
      <c r="F43" s="41">
        <v>0.5</v>
      </c>
      <c r="G43" s="42" t="e">
        <f>G44/$G$52</f>
        <v>#DIV/0!</v>
      </c>
    </row>
    <row r="44" spans="1:7" x14ac:dyDescent="0.2">
      <c r="B44" s="26"/>
      <c r="C44" s="22"/>
      <c r="D44" s="16" t="s">
        <v>39</v>
      </c>
      <c r="E44" s="29">
        <f>E43*G44</f>
        <v>0</v>
      </c>
      <c r="F44" s="29">
        <f>F43*G44</f>
        <v>0</v>
      </c>
      <c r="G44" s="50"/>
    </row>
    <row r="45" spans="1:7" x14ac:dyDescent="0.2">
      <c r="A45" s="27">
        <v>2</v>
      </c>
      <c r="B45" s="23" t="s">
        <v>15</v>
      </c>
      <c r="C45" s="22"/>
      <c r="D45" s="24" t="s">
        <v>38</v>
      </c>
      <c r="E45" s="41">
        <v>0.5</v>
      </c>
      <c r="F45" s="41">
        <v>0.5</v>
      </c>
      <c r="G45" s="42" t="e">
        <f>G46/$G$52</f>
        <v>#DIV/0!</v>
      </c>
    </row>
    <row r="46" spans="1:7" x14ac:dyDescent="0.2">
      <c r="A46" s="15"/>
      <c r="B46" s="28"/>
      <c r="C46" s="22"/>
      <c r="D46" s="16" t="s">
        <v>39</v>
      </c>
      <c r="E46" s="29">
        <f>E45*G46</f>
        <v>0</v>
      </c>
      <c r="F46" s="29">
        <f>F45*G46</f>
        <v>0</v>
      </c>
      <c r="G46" s="50"/>
    </row>
    <row r="47" spans="1:7" x14ac:dyDescent="0.2">
      <c r="A47" s="27">
        <v>3</v>
      </c>
      <c r="B47" s="26" t="s">
        <v>13</v>
      </c>
      <c r="C47" s="22"/>
      <c r="D47" s="24" t="s">
        <v>38</v>
      </c>
      <c r="E47" s="41">
        <v>0.5</v>
      </c>
      <c r="F47" s="41">
        <v>0.5</v>
      </c>
      <c r="G47" s="42" t="e">
        <f>G48/$G$52</f>
        <v>#DIV/0!</v>
      </c>
    </row>
    <row r="48" spans="1:7" x14ac:dyDescent="0.2">
      <c r="A48" s="15"/>
      <c r="B48" s="28"/>
      <c r="C48" s="22"/>
      <c r="D48" s="16" t="s">
        <v>39</v>
      </c>
      <c r="E48" s="29">
        <f>E47*G48</f>
        <v>0</v>
      </c>
      <c r="F48" s="29">
        <f>F47*G48</f>
        <v>0</v>
      </c>
      <c r="G48" s="50"/>
    </row>
    <row r="49" spans="1:7" x14ac:dyDescent="0.2">
      <c r="A49" s="27">
        <v>4</v>
      </c>
      <c r="B49" s="26" t="s">
        <v>12</v>
      </c>
      <c r="C49" s="22"/>
      <c r="D49" s="24" t="s">
        <v>38</v>
      </c>
      <c r="E49" s="41">
        <v>0.5</v>
      </c>
      <c r="F49" s="41">
        <v>0.5</v>
      </c>
      <c r="G49" s="42" t="e">
        <f>G50/$G$52</f>
        <v>#DIV/0!</v>
      </c>
    </row>
    <row r="50" spans="1:7" s="37" customFormat="1" ht="13.5" thickBot="1" x14ac:dyDescent="0.25">
      <c r="A50" s="15"/>
      <c r="B50" s="28"/>
      <c r="C50" s="22"/>
      <c r="D50" s="16" t="s">
        <v>39</v>
      </c>
      <c r="E50" s="29">
        <f>E49*G50</f>
        <v>0</v>
      </c>
      <c r="F50" s="29">
        <f>F49*G50</f>
        <v>0</v>
      </c>
      <c r="G50" s="50"/>
    </row>
    <row r="51" spans="1:7" ht="15.75" thickBot="1" x14ac:dyDescent="0.25">
      <c r="A51" s="43"/>
      <c r="B51" s="43"/>
      <c r="C51" s="43"/>
      <c r="D51" s="47" t="s">
        <v>38</v>
      </c>
      <c r="E51" s="46" t="e">
        <f>E52/G52</f>
        <v>#DIV/0!</v>
      </c>
      <c r="F51" s="46" t="e">
        <f>F52/G52</f>
        <v>#DIV/0!</v>
      </c>
      <c r="G51" s="46" t="e">
        <f>G49+G47+G45+G43+G40+G38+G36+G34+G31+G29+G27+G25+G23+G21+G19+G17+G15</f>
        <v>#DIV/0!</v>
      </c>
    </row>
    <row r="52" spans="1:7" s="37" customFormat="1" ht="13.5" thickBot="1" x14ac:dyDescent="0.25">
      <c r="A52" s="43"/>
      <c r="B52" s="43"/>
      <c r="C52" s="43"/>
      <c r="D52" s="47" t="s">
        <v>39</v>
      </c>
      <c r="E52" s="14">
        <f t="shared" ref="E52:F52" si="0">E50+E48+E46+E44+E41+E39+E37+E35+E32+E30+E28+E26+E24+E22+E20+E18+E16</f>
        <v>0</v>
      </c>
      <c r="F52" s="14">
        <f t="shared" si="0"/>
        <v>0</v>
      </c>
      <c r="G52" s="14">
        <f>G50+G48+G46+G44+G41+G39+G37+G35+G32+G30+G28+G26+G24+G22+G20+G18+G16</f>
        <v>0</v>
      </c>
    </row>
    <row r="53" spans="1:7" ht="15.75" thickBot="1" x14ac:dyDescent="0.25">
      <c r="A53" s="52"/>
      <c r="B53" s="57" t="s">
        <v>43</v>
      </c>
      <c r="C53" s="57"/>
      <c r="D53" s="57"/>
      <c r="E53" s="53">
        <f>TRUNC(E52*(1+$G$3),2)</f>
        <v>0</v>
      </c>
      <c r="F53" s="53">
        <f>TRUNC(F52*(1+$G$3),2)</f>
        <v>0</v>
      </c>
      <c r="G53" s="53">
        <f>TRUNC(G52*(1+$G$3),2)</f>
        <v>0</v>
      </c>
    </row>
  </sheetData>
  <sheetProtection password="E932" sheet="1" selectLockedCells="1"/>
  <mergeCells count="16">
    <mergeCell ref="B53:D53"/>
    <mergeCell ref="A1:G2"/>
    <mergeCell ref="B12:B13"/>
    <mergeCell ref="D12:D13"/>
    <mergeCell ref="A7:G7"/>
    <mergeCell ref="C12:C13"/>
    <mergeCell ref="A12:A13"/>
    <mergeCell ref="E12:F12"/>
    <mergeCell ref="A6:G6"/>
    <mergeCell ref="A10:G10"/>
    <mergeCell ref="E3:F3"/>
    <mergeCell ref="E4:F4"/>
    <mergeCell ref="E5:F5"/>
    <mergeCell ref="D8:E8"/>
    <mergeCell ref="D9:G9"/>
    <mergeCell ref="G12:G13"/>
  </mergeCells>
  <conditionalFormatting sqref="B42:B43">
    <cfRule type="containsText" dxfId="23" priority="176" stopIfTrue="1" operator="containsText" text="x,xx">
      <formula>NOT(ISERROR(SEARCH("x,xx",B42)))</formula>
    </cfRule>
  </conditionalFormatting>
  <conditionalFormatting sqref="B11">
    <cfRule type="containsText" dxfId="22" priority="155" stopIfTrue="1" operator="containsText" text="x,xx">
      <formula>NOT(ISERROR(SEARCH("x,xx",B11)))</formula>
    </cfRule>
  </conditionalFormatting>
  <conditionalFormatting sqref="F11:G11">
    <cfRule type="containsText" dxfId="21" priority="154" stopIfTrue="1" operator="containsText" text="x,xx">
      <formula>NOT(ISERROR(SEARCH("x,xx",F11)))</formula>
    </cfRule>
  </conditionalFormatting>
  <conditionalFormatting sqref="A52:B52">
    <cfRule type="containsText" dxfId="20" priority="152" stopIfTrue="1" operator="containsText" text="x,xx">
      <formula>NOT(ISERROR(SEARCH("x,xx",A52)))</formula>
    </cfRule>
  </conditionalFormatting>
  <conditionalFormatting sqref="B49">
    <cfRule type="containsText" dxfId="19" priority="147" stopIfTrue="1" operator="containsText" text="x,xx">
      <formula>NOT(ISERROR(SEARCH("x,xx",B49)))</formula>
    </cfRule>
  </conditionalFormatting>
  <conditionalFormatting sqref="B45">
    <cfRule type="containsText" dxfId="18" priority="146" stopIfTrue="1" operator="containsText" text="x,xx">
      <formula>NOT(ISERROR(SEARCH("x,xx",B45)))</formula>
    </cfRule>
  </conditionalFormatting>
  <conditionalFormatting sqref="B47">
    <cfRule type="containsText" dxfId="17" priority="142" stopIfTrue="1" operator="containsText" text="x,xx">
      <formula>NOT(ISERROR(SEARCH("x,xx",B47)))</formula>
    </cfRule>
  </conditionalFormatting>
  <conditionalFormatting sqref="B44">
    <cfRule type="containsText" dxfId="16" priority="138" stopIfTrue="1" operator="containsText" text="x,xx">
      <formula>NOT(ISERROR(SEARCH("x,xx",B44)))</formula>
    </cfRule>
  </conditionalFormatting>
  <conditionalFormatting sqref="B14:B15">
    <cfRule type="containsText" dxfId="15" priority="85" stopIfTrue="1" operator="containsText" text="x,xx">
      <formula>NOT(ISERROR(SEARCH("x,xx",B14)))</formula>
    </cfRule>
  </conditionalFormatting>
  <conditionalFormatting sqref="B17">
    <cfRule type="containsText" dxfId="14" priority="71" stopIfTrue="1" operator="containsText" text="x,xx">
      <formula>NOT(ISERROR(SEARCH("x,xx",B17)))</formula>
    </cfRule>
  </conditionalFormatting>
  <conditionalFormatting sqref="B21">
    <cfRule type="containsText" dxfId="13" priority="70" stopIfTrue="1" operator="containsText" text="x,xx">
      <formula>NOT(ISERROR(SEARCH("x,xx",B21)))</formula>
    </cfRule>
  </conditionalFormatting>
  <conditionalFormatting sqref="B19">
    <cfRule type="containsText" dxfId="12" priority="69" stopIfTrue="1" operator="containsText" text="x,xx">
      <formula>NOT(ISERROR(SEARCH("x,xx",B19)))</formula>
    </cfRule>
  </conditionalFormatting>
  <conditionalFormatting sqref="B23">
    <cfRule type="containsText" dxfId="11" priority="68" stopIfTrue="1" operator="containsText" text="x,xx">
      <formula>NOT(ISERROR(SEARCH("x,xx",B23)))</formula>
    </cfRule>
  </conditionalFormatting>
  <conditionalFormatting sqref="B25">
    <cfRule type="containsText" dxfId="10" priority="67" stopIfTrue="1" operator="containsText" text="x,xx">
      <formula>NOT(ISERROR(SEARCH("x,xx",B25)))</formula>
    </cfRule>
  </conditionalFormatting>
  <conditionalFormatting sqref="B29">
    <cfRule type="containsText" dxfId="9" priority="66" stopIfTrue="1" operator="containsText" text="x,xx">
      <formula>NOT(ISERROR(SEARCH("x,xx",B29)))</formula>
    </cfRule>
  </conditionalFormatting>
  <conditionalFormatting sqref="B31">
    <cfRule type="containsText" dxfId="8" priority="63" stopIfTrue="1" operator="containsText" text="x,xx">
      <formula>NOT(ISERROR(SEARCH("x,xx",B31)))</formula>
    </cfRule>
  </conditionalFormatting>
  <conditionalFormatting sqref="B27">
    <cfRule type="containsText" dxfId="7" priority="79" stopIfTrue="1" operator="containsText" text="x,xx">
      <formula>NOT(ISERROR(SEARCH("x,xx",B27)))</formula>
    </cfRule>
  </conditionalFormatting>
  <conditionalFormatting sqref="B33">
    <cfRule type="containsText" dxfId="6" priority="36" stopIfTrue="1" operator="containsText" text="x,xx">
      <formula>NOT(ISERROR(SEARCH("x,xx",B33)))</formula>
    </cfRule>
  </conditionalFormatting>
  <conditionalFormatting sqref="B34">
    <cfRule type="containsText" dxfId="5" priority="32" stopIfTrue="1" operator="containsText" text="x,xx">
      <formula>NOT(ISERROR(SEARCH("x,xx",B34)))</formula>
    </cfRule>
  </conditionalFormatting>
  <conditionalFormatting sqref="B36">
    <cfRule type="containsText" dxfId="4" priority="29" stopIfTrue="1" operator="containsText" text="x,xx">
      <formula>NOT(ISERROR(SEARCH("x,xx",B36)))</formula>
    </cfRule>
  </conditionalFormatting>
  <conditionalFormatting sqref="B38">
    <cfRule type="containsText" dxfId="3" priority="16" stopIfTrue="1" operator="containsText" text="x,xx">
      <formula>NOT(ISERROR(SEARCH("x,xx",B38)))</formula>
    </cfRule>
  </conditionalFormatting>
  <conditionalFormatting sqref="B40">
    <cfRule type="containsText" dxfId="2" priority="8" stopIfTrue="1" operator="containsText" text="x,xx">
      <formula>NOT(ISERROR(SEARCH("x,xx",B40)))</formula>
    </cfRule>
  </conditionalFormatting>
  <conditionalFormatting sqref="A51:B51">
    <cfRule type="containsText" dxfId="1" priority="2" stopIfTrue="1" operator="containsText" text="x,xx">
      <formula>NOT(ISERROR(SEARCH("x,xx",A51)))</formula>
    </cfRule>
  </conditionalFormatting>
  <conditionalFormatting sqref="B53">
    <cfRule type="containsText" dxfId="0" priority="1" stopIfTrue="1" operator="containsText" text="x,xx">
      <formula>NOT(ISERROR(SEARCH("x,xx",B53)))</formula>
    </cfRule>
  </conditionalFormatting>
  <printOptions horizontalCentered="1"/>
  <pageMargins left="0.39370078740157483" right="0.39370078740157483" top="0.98425196850393704" bottom="0.59055118110236227" header="0.31496062992125984" footer="0.31496062992125984"/>
  <pageSetup paperSize="9" scale="84" fitToHeight="20" orientation="landscape" r:id="rId1"/>
  <headerFooter>
    <oddHeader>&amp;L
&amp;G&amp;C&amp;"-,Negrito"&amp;11&amp;K03+000
&amp;K03+055UNIDADE DE ENGENHARIA&amp;R&amp;"-,Negrito"&amp;12&amp;K03+000
&amp;10&amp;K03+055PROCESSO Nº. 0000931/2020</oddHeader>
    <oddFooter>&amp;R&amp;"-,Regular"&amp;9&amp;K03+038
                                              Pág.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Cronograma</vt:lpstr>
      <vt:lpstr>Cronograma!Area_de_impressao</vt:lpstr>
      <vt:lpstr>Cronograma!Titulos_de_impressao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Barbara Schaffer</cp:lastModifiedBy>
  <cp:lastPrinted>2020-11-19T16:34:51Z</cp:lastPrinted>
  <dcterms:created xsi:type="dcterms:W3CDTF">2000-05-25T11:19:14Z</dcterms:created>
  <dcterms:modified xsi:type="dcterms:W3CDTF">2020-11-19T16:35:10Z</dcterms:modified>
</cp:coreProperties>
</file>